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2515" windowHeight="10545"/>
  </bookViews>
  <sheets>
    <sheet name="Feuil1" sheetId="1" r:id="rId1"/>
    <sheet name="Feuil2" sheetId="2" r:id="rId2"/>
    <sheet name="Feuil3" sheetId="3" r:id="rId3"/>
  </sheets>
  <calcPr calcId="101716"/>
</workbook>
</file>

<file path=xl/calcChain.xml><?xml version="1.0" encoding="utf-8"?>
<calcChain xmlns="http://schemas.openxmlformats.org/spreadsheetml/2006/main">
  <c r="B14" i="1"/>
  <c r="B26"/>
  <c r="B15"/>
  <c r="B20"/>
  <c r="B21"/>
  <c r="B23"/>
  <c r="B3"/>
  <c r="B8"/>
  <c r="B9"/>
  <c r="B24"/>
  <c r="B18"/>
  <c r="B19"/>
  <c r="B6"/>
  <c r="B7"/>
</calcChain>
</file>

<file path=xl/sharedStrings.xml><?xml version="1.0" encoding="utf-8"?>
<sst xmlns="http://schemas.openxmlformats.org/spreadsheetml/2006/main" count="22" uniqueCount="14">
  <si>
    <t>km /jour</t>
  </si>
  <si>
    <t>km/mois</t>
  </si>
  <si>
    <t>temps amortissement en mois</t>
  </si>
  <si>
    <t>prix carburant €/l</t>
  </si>
  <si>
    <t>consommation l/100</t>
  </si>
  <si>
    <t>conso/jour l</t>
  </si>
  <si>
    <t>coût par jour €</t>
  </si>
  <si>
    <t>conso/mois l</t>
  </si>
  <si>
    <t>coût par mois €</t>
  </si>
  <si>
    <t>prix boîtier port inclus €</t>
  </si>
  <si>
    <t>En roulant à l'E95 sans boîtier</t>
  </si>
  <si>
    <t>En roulant à l'E85 (éthanol) avec boîter</t>
  </si>
  <si>
    <t>Différence de dépense essence par mois</t>
  </si>
  <si>
    <t>augmentation de la consommation en 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</si>
</sst>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B2" sqref="B2"/>
    </sheetView>
  </sheetViews>
  <sheetFormatPr baseColWidth="10" defaultRowHeight="15"/>
  <cols>
    <col min="1" max="1" width="36.7109375" customWidth="1"/>
  </cols>
  <sheetData>
    <row r="1" spans="1:2">
      <c r="A1" s="1" t="s">
        <v>10</v>
      </c>
    </row>
    <row r="2" spans="1:2">
      <c r="A2" t="s">
        <v>0</v>
      </c>
      <c r="B2">
        <v>150</v>
      </c>
    </row>
    <row r="3" spans="1:2">
      <c r="A3" t="s">
        <v>1</v>
      </c>
      <c r="B3">
        <f>B2*21.67</f>
        <v>3250.5000000000005</v>
      </c>
    </row>
    <row r="4" spans="1:2">
      <c r="A4" t="s">
        <v>3</v>
      </c>
      <c r="B4">
        <v>1.5</v>
      </c>
    </row>
    <row r="5" spans="1:2">
      <c r="A5" t="s">
        <v>4</v>
      </c>
      <c r="B5">
        <v>6</v>
      </c>
    </row>
    <row r="6" spans="1:2">
      <c r="A6" t="s">
        <v>5</v>
      </c>
      <c r="B6">
        <f>B2*B5/100</f>
        <v>9</v>
      </c>
    </row>
    <row r="7" spans="1:2">
      <c r="A7" t="s">
        <v>6</v>
      </c>
      <c r="B7" s="4">
        <f>B6*B4</f>
        <v>13.5</v>
      </c>
    </row>
    <row r="8" spans="1:2">
      <c r="A8" t="s">
        <v>7</v>
      </c>
      <c r="B8" s="4">
        <f>B3*B5/100</f>
        <v>195.03000000000003</v>
      </c>
    </row>
    <row r="9" spans="1:2">
      <c r="A9" t="s">
        <v>8</v>
      </c>
      <c r="B9" s="4">
        <f>B8*B4</f>
        <v>292.54500000000007</v>
      </c>
    </row>
    <row r="11" spans="1:2">
      <c r="A11" s="1" t="s">
        <v>9</v>
      </c>
      <c r="B11" s="1">
        <v>379</v>
      </c>
    </row>
    <row r="13" spans="1:2">
      <c r="A13" s="1" t="s">
        <v>11</v>
      </c>
    </row>
    <row r="14" spans="1:2">
      <c r="A14" t="s">
        <v>0</v>
      </c>
      <c r="B14">
        <f>B2</f>
        <v>150</v>
      </c>
    </row>
    <row r="15" spans="1:2">
      <c r="A15" t="s">
        <v>1</v>
      </c>
      <c r="B15">
        <f>B14*21.67</f>
        <v>3250.5000000000005</v>
      </c>
    </row>
    <row r="16" spans="1:2">
      <c r="A16" t="s">
        <v>3</v>
      </c>
      <c r="B16">
        <v>0.629</v>
      </c>
    </row>
    <row r="17" spans="1:2">
      <c r="A17" s="2" t="s">
        <v>4</v>
      </c>
      <c r="B17" s="2">
        <v>7.2</v>
      </c>
    </row>
    <row r="18" spans="1:2">
      <c r="A18" t="s">
        <v>5</v>
      </c>
      <c r="B18">
        <f>B14*B17/100</f>
        <v>10.8</v>
      </c>
    </row>
    <row r="19" spans="1:2">
      <c r="A19" t="s">
        <v>6</v>
      </c>
      <c r="B19" s="4">
        <f>B18*B16</f>
        <v>6.7932000000000006</v>
      </c>
    </row>
    <row r="20" spans="1:2">
      <c r="A20" t="s">
        <v>7</v>
      </c>
      <c r="B20" s="4">
        <f>B15*B17/100</f>
        <v>234.03600000000003</v>
      </c>
    </row>
    <row r="21" spans="1:2">
      <c r="A21" t="s">
        <v>8</v>
      </c>
      <c r="B21" s="4">
        <f>B20*B16</f>
        <v>147.20864400000002</v>
      </c>
    </row>
    <row r="22" spans="1:2" ht="15.75" customHeight="1"/>
    <row r="23" spans="1:2">
      <c r="A23" t="s">
        <v>12</v>
      </c>
      <c r="B23" s="4">
        <f>B9-B21</f>
        <v>145.33635600000005</v>
      </c>
    </row>
    <row r="24" spans="1:2">
      <c r="A24" s="2" t="s">
        <v>2</v>
      </c>
      <c r="B24" s="3">
        <f>B11/(B9-B21)</f>
        <v>2.6077439288487447</v>
      </c>
    </row>
    <row r="26" spans="1:2">
      <c r="A26" t="s">
        <v>13</v>
      </c>
      <c r="B26">
        <f>(B17-B5)*100/B5</f>
        <v>20.000000000000004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APHP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SONNET Eric</dc:creator>
  <cp:lastModifiedBy>Volatyl</cp:lastModifiedBy>
  <dcterms:created xsi:type="dcterms:W3CDTF">2019-06-03T09:06:53Z</dcterms:created>
  <dcterms:modified xsi:type="dcterms:W3CDTF">2019-07-02T16:45:09Z</dcterms:modified>
</cp:coreProperties>
</file>